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для обмена документами\"/>
    </mc:Choice>
  </mc:AlternateContent>
  <bookViews>
    <workbookView xWindow="0" yWindow="0" windowWidth="19200" windowHeight="112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16" i="1"/>
  <c r="F15" i="1"/>
  <c r="F27" i="1"/>
  <c r="F28" i="1"/>
  <c r="F22" i="1"/>
  <c r="F35" i="1" l="1"/>
  <c r="F34" i="1"/>
  <c r="F61" i="1" l="1"/>
  <c r="F26" i="1" l="1"/>
  <c r="F62" i="1" l="1"/>
  <c r="F63" i="1"/>
  <c r="F60" i="1"/>
  <c r="F46" i="1" l="1"/>
  <c r="F25" i="1"/>
  <c r="F24" i="1"/>
  <c r="F23" i="1" l="1"/>
  <c r="F47" i="1" l="1"/>
  <c r="F44" i="1"/>
  <c r="F45" i="1" l="1"/>
  <c r="F43" i="1"/>
  <c r="F42" i="1"/>
  <c r="F14" i="1"/>
  <c r="F13" i="1"/>
  <c r="F12" i="1"/>
  <c r="F11" i="1"/>
</calcChain>
</file>

<file path=xl/sharedStrings.xml><?xml version="1.0" encoding="utf-8"?>
<sst xmlns="http://schemas.openxmlformats.org/spreadsheetml/2006/main" count="120" uniqueCount="43">
  <si>
    <t>ИП Огородникова Ирина Анатольевна</t>
  </si>
  <si>
    <t>№</t>
  </si>
  <si>
    <t>Сечение (мм)</t>
  </si>
  <si>
    <t>Кол-во</t>
  </si>
  <si>
    <t>Цена за 1</t>
  </si>
  <si>
    <t xml:space="preserve">Наличие </t>
  </si>
  <si>
    <t>товара</t>
  </si>
  <si>
    <t>50*200*6000</t>
  </si>
  <si>
    <t>в наличии</t>
  </si>
  <si>
    <t>50*180*6000</t>
  </si>
  <si>
    <t>50*150*6000</t>
  </si>
  <si>
    <t>100*100*6000</t>
  </si>
  <si>
    <t>50*100*6000</t>
  </si>
  <si>
    <t>50*50*6000</t>
  </si>
  <si>
    <t>Наличие товара, размеры и цены необходимо уточнять</t>
  </si>
  <si>
    <t>Возможно распилить и обработать пиломатериал согласно индивидуальным заказам</t>
  </si>
  <si>
    <r>
      <t>Цена за 1м</t>
    </r>
    <r>
      <rPr>
        <vertAlign val="superscript"/>
        <sz val="11"/>
        <rFont val="Arial Cyr"/>
        <charset val="204"/>
      </rPr>
      <t>3</t>
    </r>
  </si>
  <si>
    <r>
      <t>досок в 1м</t>
    </r>
    <r>
      <rPr>
        <vertAlign val="superscript"/>
        <sz val="11"/>
        <rFont val="Arial Cyr"/>
        <charset val="204"/>
      </rPr>
      <t>3</t>
    </r>
  </si>
  <si>
    <t>40*100*6000</t>
  </si>
  <si>
    <t>40*50*3000</t>
  </si>
  <si>
    <t>погон/метр</t>
  </si>
  <si>
    <t>Доска необрезная из лиственницы  1-3 сорт</t>
  </si>
  <si>
    <t>50*6000</t>
  </si>
  <si>
    <t>50*45*6000</t>
  </si>
  <si>
    <t>26*150*6000</t>
  </si>
  <si>
    <t>47*135*4000</t>
  </si>
  <si>
    <t>30*50*3000</t>
  </si>
  <si>
    <t>Доска обрезная из лиственницы  1-3 сорт</t>
  </si>
  <si>
    <t xml:space="preserve">Брус из сосны 2-3 сорт, естественная влажность </t>
  </si>
  <si>
    <t xml:space="preserve">Доска обрезная из сосны  2-3 сорт, влажность естественная </t>
  </si>
  <si>
    <t>23*110*4000</t>
  </si>
  <si>
    <t>25*150*4000</t>
  </si>
  <si>
    <t>23*90*4000</t>
  </si>
  <si>
    <t>50*250*6000</t>
  </si>
  <si>
    <t xml:space="preserve">Доска обрезная из сосны  низкосортная </t>
  </si>
  <si>
    <t>25*150*6000</t>
  </si>
  <si>
    <t>Доска обрезная из сосны  1-2 сорт</t>
  </si>
  <si>
    <t>48*200*6000</t>
  </si>
  <si>
    <t>48*150*6000</t>
  </si>
  <si>
    <t>48*100*6000</t>
  </si>
  <si>
    <t>ПРАЙС - ЛИСТ по 10 ОКТЯБРЯ  2025</t>
  </si>
  <si>
    <t>Адрес склада: г.Алматы, ул. Казыбаева 286.</t>
  </si>
  <si>
    <t>Тел: 3273556. Тел./факс: 8-7019934173, 8-7472242031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</si>
</sst>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u/>
      <sz val="14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9"/>
      <name val="Arial Cyr"/>
      <charset val="204"/>
    </font>
    <font>
      <vertAlign val="superscript"/>
      <sz val="11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K25" sqref="K25"/>
    </sheetView>
  </sheetViews>
  <sheetFormatPr defaultRowHeight="15" x14ac:dyDescent="0.25"/>
  <cols>
    <col min="4" max="4" width="13.5703125" customWidth="1"/>
    <col min="5" max="5" width="12.7109375" customWidth="1"/>
    <col min="6" max="6" width="12.140625" customWidth="1"/>
    <col min="7" max="7" width="10.140625" customWidth="1"/>
  </cols>
  <sheetData>
    <row r="1" spans="1:7" ht="20.25" x14ac:dyDescent="0.3">
      <c r="A1" s="1" t="s">
        <v>40</v>
      </c>
      <c r="B1" s="1"/>
      <c r="C1" s="1"/>
    </row>
    <row r="3" spans="1:7" ht="18" x14ac:dyDescent="0.25">
      <c r="A3" s="2" t="s">
        <v>0</v>
      </c>
      <c r="B3" s="2"/>
      <c r="C3" s="2"/>
      <c r="D3" s="2"/>
      <c r="E3" s="2"/>
    </row>
    <row r="4" spans="1:7" x14ac:dyDescent="0.25">
      <c r="A4" s="3" t="s">
        <v>41</v>
      </c>
      <c r="B4" s="3"/>
      <c r="C4" s="3"/>
      <c r="D4" s="3"/>
      <c r="E4" s="3"/>
    </row>
    <row r="5" spans="1:7" x14ac:dyDescent="0.25">
      <c r="A5" s="86" t="s">
        <v>42</v>
      </c>
      <c r="B5" s="86"/>
      <c r="C5" s="86"/>
      <c r="D5" s="86"/>
      <c r="E5" s="86"/>
      <c r="F5" s="86"/>
      <c r="G5" s="86"/>
    </row>
    <row r="6" spans="1:7" x14ac:dyDescent="0.25">
      <c r="F6" s="3"/>
      <c r="G6" s="3"/>
    </row>
    <row r="7" spans="1:7" ht="15.75" x14ac:dyDescent="0.25">
      <c r="A7" s="4" t="s">
        <v>29</v>
      </c>
    </row>
    <row r="8" spans="1:7" x14ac:dyDescent="0.25">
      <c r="A8" s="5"/>
      <c r="B8" s="5"/>
      <c r="C8" s="5"/>
      <c r="D8" s="5"/>
      <c r="E8" s="5"/>
      <c r="G8" s="6"/>
    </row>
    <row r="9" spans="1:7" x14ac:dyDescent="0.25">
      <c r="A9" s="68" t="s">
        <v>1</v>
      </c>
      <c r="B9" s="80" t="s">
        <v>2</v>
      </c>
      <c r="C9" s="81"/>
      <c r="D9" s="7" t="s">
        <v>3</v>
      </c>
      <c r="E9" s="68" t="s">
        <v>16</v>
      </c>
      <c r="F9" s="8" t="s">
        <v>4</v>
      </c>
      <c r="G9" s="9" t="s">
        <v>5</v>
      </c>
    </row>
    <row r="10" spans="1:7" ht="16.5" x14ac:dyDescent="0.25">
      <c r="A10" s="69"/>
      <c r="B10" s="82"/>
      <c r="C10" s="83"/>
      <c r="D10" s="10" t="s">
        <v>17</v>
      </c>
      <c r="E10" s="69"/>
      <c r="F10" s="11" t="s">
        <v>20</v>
      </c>
      <c r="G10" s="12" t="s">
        <v>6</v>
      </c>
    </row>
    <row r="11" spans="1:7" x14ac:dyDescent="0.25">
      <c r="A11" s="13">
        <v>1</v>
      </c>
      <c r="B11" s="84" t="s">
        <v>7</v>
      </c>
      <c r="C11" s="85"/>
      <c r="D11" s="14">
        <v>16</v>
      </c>
      <c r="E11" s="15">
        <v>147000</v>
      </c>
      <c r="F11" s="16">
        <f t="shared" ref="F11:F14" si="0">E11/D11/6</f>
        <v>1531.25</v>
      </c>
      <c r="G11" s="17" t="s">
        <v>8</v>
      </c>
    </row>
    <row r="12" spans="1:7" x14ac:dyDescent="0.25">
      <c r="A12" s="13">
        <v>2</v>
      </c>
      <c r="B12" s="84" t="s">
        <v>9</v>
      </c>
      <c r="C12" s="85"/>
      <c r="D12" s="14">
        <v>18</v>
      </c>
      <c r="E12" s="15">
        <v>147000</v>
      </c>
      <c r="F12" s="16">
        <f t="shared" si="0"/>
        <v>1361.1111111111111</v>
      </c>
      <c r="G12" s="17" t="s">
        <v>8</v>
      </c>
    </row>
    <row r="13" spans="1:7" x14ac:dyDescent="0.25">
      <c r="A13" s="13">
        <v>3</v>
      </c>
      <c r="B13" s="84" t="s">
        <v>10</v>
      </c>
      <c r="C13" s="87"/>
      <c r="D13" s="14">
        <v>22</v>
      </c>
      <c r="E13" s="15">
        <v>147000</v>
      </c>
      <c r="F13" s="16">
        <f>E13/D13/6</f>
        <v>1113.6363636363637</v>
      </c>
      <c r="G13" s="17" t="s">
        <v>8</v>
      </c>
    </row>
    <row r="14" spans="1:7" x14ac:dyDescent="0.25">
      <c r="A14" s="13">
        <v>4</v>
      </c>
      <c r="B14" s="84" t="s">
        <v>24</v>
      </c>
      <c r="C14" s="85"/>
      <c r="D14" s="14">
        <v>42</v>
      </c>
      <c r="E14" s="15">
        <v>147000</v>
      </c>
      <c r="F14" s="18">
        <f t="shared" si="0"/>
        <v>583.33333333333337</v>
      </c>
      <c r="G14" s="17" t="s">
        <v>8</v>
      </c>
    </row>
    <row r="15" spans="1:7" x14ac:dyDescent="0.25">
      <c r="A15" s="56">
        <v>5</v>
      </c>
      <c r="B15" s="88" t="s">
        <v>31</v>
      </c>
      <c r="C15" s="88"/>
      <c r="D15" s="56">
        <v>66</v>
      </c>
      <c r="E15" s="15">
        <v>147000</v>
      </c>
      <c r="F15" s="18">
        <f>E15/D15/4</f>
        <v>556.81818181818187</v>
      </c>
      <c r="G15" s="58" t="s">
        <v>8</v>
      </c>
    </row>
    <row r="16" spans="1:7" x14ac:dyDescent="0.25">
      <c r="A16" s="64">
        <v>6</v>
      </c>
      <c r="B16" s="88" t="s">
        <v>35</v>
      </c>
      <c r="C16" s="88"/>
      <c r="D16" s="64">
        <v>44</v>
      </c>
      <c r="E16" s="15">
        <v>147000</v>
      </c>
      <c r="F16" s="18">
        <f>E16/D16/6</f>
        <v>556.81818181818187</v>
      </c>
      <c r="G16" s="17" t="s">
        <v>8</v>
      </c>
    </row>
    <row r="17" spans="1:7" x14ac:dyDescent="0.25">
      <c r="A17" s="19"/>
      <c r="B17" s="19"/>
      <c r="C17" s="19"/>
      <c r="D17" s="19"/>
      <c r="E17" s="19"/>
      <c r="F17" s="20"/>
      <c r="G17" s="21"/>
    </row>
    <row r="18" spans="1:7" ht="15.75" x14ac:dyDescent="0.25">
      <c r="A18" s="4" t="s">
        <v>36</v>
      </c>
    </row>
    <row r="19" spans="1:7" ht="15" customHeight="1" x14ac:dyDescent="0.25">
      <c r="A19" s="5"/>
      <c r="B19" s="5"/>
      <c r="C19" s="5"/>
      <c r="D19" s="5"/>
      <c r="E19" s="5"/>
      <c r="G19" s="6"/>
    </row>
    <row r="20" spans="1:7" x14ac:dyDescent="0.25">
      <c r="A20" s="68" t="s">
        <v>1</v>
      </c>
      <c r="B20" s="80" t="s">
        <v>2</v>
      </c>
      <c r="C20" s="81"/>
      <c r="D20" s="37" t="s">
        <v>3</v>
      </c>
      <c r="E20" s="68" t="s">
        <v>16</v>
      </c>
      <c r="F20" s="39" t="s">
        <v>4</v>
      </c>
      <c r="G20" s="9" t="s">
        <v>5</v>
      </c>
    </row>
    <row r="21" spans="1:7" ht="16.5" x14ac:dyDescent="0.25">
      <c r="A21" s="69"/>
      <c r="B21" s="82"/>
      <c r="C21" s="83"/>
      <c r="D21" s="10" t="s">
        <v>17</v>
      </c>
      <c r="E21" s="69"/>
      <c r="F21" s="38" t="s">
        <v>20</v>
      </c>
      <c r="G21" s="12" t="s">
        <v>6</v>
      </c>
    </row>
    <row r="22" spans="1:7" x14ac:dyDescent="0.25">
      <c r="A22" s="47">
        <v>1</v>
      </c>
      <c r="B22" s="93" t="s">
        <v>37</v>
      </c>
      <c r="C22" s="94"/>
      <c r="D22" s="53">
        <v>16</v>
      </c>
      <c r="E22" s="51">
        <v>160000</v>
      </c>
      <c r="F22" s="66">
        <f>E22/D22/6</f>
        <v>1666.6666666666667</v>
      </c>
      <c r="G22" s="52" t="s">
        <v>8</v>
      </c>
    </row>
    <row r="23" spans="1:7" x14ac:dyDescent="0.25">
      <c r="A23" s="36">
        <v>2</v>
      </c>
      <c r="B23" s="78" t="s">
        <v>38</v>
      </c>
      <c r="C23" s="78"/>
      <c r="D23" s="36">
        <v>22</v>
      </c>
      <c r="E23" s="51">
        <v>160000</v>
      </c>
      <c r="F23" s="18">
        <f t="shared" ref="F23:F25" si="1">E23/D23/6</f>
        <v>1212.1212121212122</v>
      </c>
      <c r="G23" s="17" t="s">
        <v>8</v>
      </c>
    </row>
    <row r="24" spans="1:7" x14ac:dyDescent="0.25">
      <c r="A24" s="42">
        <v>3</v>
      </c>
      <c r="B24" s="78" t="s">
        <v>39</v>
      </c>
      <c r="C24" s="78"/>
      <c r="D24" s="42">
        <v>33</v>
      </c>
      <c r="E24" s="51">
        <v>160000</v>
      </c>
      <c r="F24" s="18">
        <f t="shared" si="1"/>
        <v>808.08080808080797</v>
      </c>
      <c r="G24" s="17" t="s">
        <v>8</v>
      </c>
    </row>
    <row r="25" spans="1:7" x14ac:dyDescent="0.25">
      <c r="A25" s="47">
        <v>4</v>
      </c>
      <c r="B25" s="78" t="s">
        <v>13</v>
      </c>
      <c r="C25" s="78"/>
      <c r="D25" s="42">
        <v>66</v>
      </c>
      <c r="E25" s="51">
        <v>160000</v>
      </c>
      <c r="F25" s="18">
        <f t="shared" si="1"/>
        <v>404.04040404040398</v>
      </c>
      <c r="G25" s="17" t="s">
        <v>8</v>
      </c>
    </row>
    <row r="26" spans="1:7" x14ac:dyDescent="0.25">
      <c r="A26" s="47">
        <v>5</v>
      </c>
      <c r="B26" s="91" t="s">
        <v>25</v>
      </c>
      <c r="C26" s="92"/>
      <c r="D26" s="45">
        <v>39</v>
      </c>
      <c r="E26" s="51">
        <v>160000</v>
      </c>
      <c r="F26" s="18">
        <f>E26/D26/4</f>
        <v>1025.6410256410256</v>
      </c>
      <c r="G26" s="17" t="s">
        <v>8</v>
      </c>
    </row>
    <row r="27" spans="1:7" x14ac:dyDescent="0.25">
      <c r="A27" s="50">
        <v>6</v>
      </c>
      <c r="B27" s="78" t="s">
        <v>30</v>
      </c>
      <c r="C27" s="78"/>
      <c r="D27" s="44">
        <v>98</v>
      </c>
      <c r="E27" s="51">
        <v>160000</v>
      </c>
      <c r="F27" s="18">
        <f>E27/D27/4</f>
        <v>408.16326530612247</v>
      </c>
      <c r="G27" s="17" t="s">
        <v>8</v>
      </c>
    </row>
    <row r="28" spans="1:7" x14ac:dyDescent="0.25">
      <c r="A28" s="57">
        <v>7</v>
      </c>
      <c r="B28" s="78" t="s">
        <v>32</v>
      </c>
      <c r="C28" s="78"/>
      <c r="D28" s="57">
        <v>120</v>
      </c>
      <c r="E28" s="51">
        <v>160000</v>
      </c>
      <c r="F28" s="18">
        <f>E28/D28/4</f>
        <v>333.33333333333331</v>
      </c>
      <c r="G28" s="17" t="s">
        <v>8</v>
      </c>
    </row>
    <row r="29" spans="1:7" x14ac:dyDescent="0.25">
      <c r="A29" s="19"/>
      <c r="B29" s="65"/>
      <c r="C29" s="65"/>
      <c r="D29" s="19"/>
      <c r="E29" s="19"/>
      <c r="F29" s="20"/>
      <c r="G29" s="21"/>
    </row>
    <row r="30" spans="1:7" ht="15.75" x14ac:dyDescent="0.25">
      <c r="A30" s="4" t="s">
        <v>34</v>
      </c>
    </row>
    <row r="31" spans="1:7" x14ac:dyDescent="0.25">
      <c r="A31" s="5"/>
      <c r="B31" s="5"/>
      <c r="C31" s="5"/>
      <c r="D31" s="5"/>
      <c r="E31" s="5"/>
      <c r="G31" s="6"/>
    </row>
    <row r="32" spans="1:7" ht="15" customHeight="1" x14ac:dyDescent="0.25">
      <c r="A32" s="68" t="s">
        <v>1</v>
      </c>
      <c r="B32" s="80" t="s">
        <v>2</v>
      </c>
      <c r="C32" s="81"/>
      <c r="D32" s="59" t="s">
        <v>3</v>
      </c>
      <c r="E32" s="68" t="s">
        <v>16</v>
      </c>
      <c r="F32" s="62" t="s">
        <v>4</v>
      </c>
      <c r="G32" s="9" t="s">
        <v>5</v>
      </c>
    </row>
    <row r="33" spans="1:7" ht="16.5" x14ac:dyDescent="0.25">
      <c r="A33" s="69"/>
      <c r="B33" s="82"/>
      <c r="C33" s="83"/>
      <c r="D33" s="10" t="s">
        <v>17</v>
      </c>
      <c r="E33" s="69"/>
      <c r="F33" s="60" t="s">
        <v>20</v>
      </c>
      <c r="G33" s="12" t="s">
        <v>6</v>
      </c>
    </row>
    <row r="34" spans="1:7" ht="15" customHeight="1" x14ac:dyDescent="0.25">
      <c r="A34" s="13">
        <v>1</v>
      </c>
      <c r="B34" s="84" t="s">
        <v>7</v>
      </c>
      <c r="C34" s="85"/>
      <c r="D34" s="61">
        <v>16</v>
      </c>
      <c r="E34" s="15">
        <v>125000</v>
      </c>
      <c r="F34" s="16">
        <f t="shared" ref="F34:F35" si="2">E34/D34/6</f>
        <v>1302.0833333333333</v>
      </c>
      <c r="G34" s="17" t="s">
        <v>8</v>
      </c>
    </row>
    <row r="35" spans="1:7" x14ac:dyDescent="0.25">
      <c r="A35" s="13">
        <v>2</v>
      </c>
      <c r="B35" s="84" t="s">
        <v>12</v>
      </c>
      <c r="C35" s="85"/>
      <c r="D35" s="61">
        <v>33</v>
      </c>
      <c r="E35" s="15">
        <v>125000</v>
      </c>
      <c r="F35" s="16">
        <f t="shared" si="2"/>
        <v>631.31313131313129</v>
      </c>
      <c r="G35" s="17" t="s">
        <v>8</v>
      </c>
    </row>
    <row r="36" spans="1:7" x14ac:dyDescent="0.25">
      <c r="A36" s="19"/>
      <c r="B36" s="65"/>
      <c r="C36" s="65"/>
      <c r="D36" s="19"/>
      <c r="E36" s="19"/>
      <c r="F36" s="20"/>
      <c r="G36" s="21"/>
    </row>
    <row r="37" spans="1:7" x14ac:dyDescent="0.25">
      <c r="A37" s="19"/>
      <c r="B37" s="65"/>
      <c r="C37" s="65"/>
      <c r="D37" s="19"/>
      <c r="E37" s="19"/>
      <c r="F37" s="20"/>
      <c r="G37" s="21"/>
    </row>
    <row r="38" spans="1:7" ht="15.75" x14ac:dyDescent="0.25">
      <c r="A38" s="40" t="s">
        <v>28</v>
      </c>
      <c r="B38" s="40"/>
      <c r="C38" s="40"/>
      <c r="D38" s="40"/>
      <c r="G38" s="6"/>
    </row>
    <row r="39" spans="1:7" x14ac:dyDescent="0.25">
      <c r="G39" s="6"/>
    </row>
    <row r="40" spans="1:7" x14ac:dyDescent="0.25">
      <c r="A40" s="68" t="s">
        <v>1</v>
      </c>
      <c r="B40" s="80" t="s">
        <v>2</v>
      </c>
      <c r="C40" s="89"/>
      <c r="D40" s="59" t="s">
        <v>3</v>
      </c>
      <c r="E40" s="68" t="s">
        <v>16</v>
      </c>
      <c r="F40" s="62" t="s">
        <v>4</v>
      </c>
      <c r="G40" s="9" t="s">
        <v>5</v>
      </c>
    </row>
    <row r="41" spans="1:7" ht="15" customHeight="1" x14ac:dyDescent="0.25">
      <c r="A41" s="69"/>
      <c r="B41" s="82"/>
      <c r="C41" s="90"/>
      <c r="D41" s="60" t="s">
        <v>17</v>
      </c>
      <c r="E41" s="69"/>
      <c r="F41" s="63" t="s">
        <v>20</v>
      </c>
      <c r="G41" s="12" t="s">
        <v>6</v>
      </c>
    </row>
    <row r="42" spans="1:7" x14ac:dyDescent="0.25">
      <c r="A42" s="22">
        <v>1</v>
      </c>
      <c r="B42" s="72" t="s">
        <v>11</v>
      </c>
      <c r="C42" s="73"/>
      <c r="D42" s="22">
        <v>16</v>
      </c>
      <c r="E42" s="22">
        <v>147000</v>
      </c>
      <c r="F42" s="16">
        <f t="shared" ref="F42:F46" si="3">E42/D42/6</f>
        <v>1531.25</v>
      </c>
      <c r="G42" s="17" t="s">
        <v>8</v>
      </c>
    </row>
    <row r="43" spans="1:7" x14ac:dyDescent="0.25">
      <c r="A43" s="22">
        <v>2</v>
      </c>
      <c r="B43" s="74" t="s">
        <v>12</v>
      </c>
      <c r="C43" s="74"/>
      <c r="D43" s="23">
        <v>33</v>
      </c>
      <c r="E43" s="22">
        <v>147000</v>
      </c>
      <c r="F43" s="16">
        <f t="shared" si="3"/>
        <v>742.42424242424249</v>
      </c>
      <c r="G43" s="17" t="s">
        <v>8</v>
      </c>
    </row>
    <row r="44" spans="1:7" x14ac:dyDescent="0.25">
      <c r="A44" s="22">
        <v>3</v>
      </c>
      <c r="B44" s="70" t="s">
        <v>18</v>
      </c>
      <c r="C44" s="71"/>
      <c r="D44" s="23">
        <v>41</v>
      </c>
      <c r="E44" s="22">
        <v>147000</v>
      </c>
      <c r="F44" s="16">
        <f t="shared" si="3"/>
        <v>597.56097560975616</v>
      </c>
      <c r="G44" s="17" t="s">
        <v>8</v>
      </c>
    </row>
    <row r="45" spans="1:7" x14ac:dyDescent="0.25">
      <c r="A45" s="22">
        <v>4</v>
      </c>
      <c r="B45" s="77" t="s">
        <v>13</v>
      </c>
      <c r="C45" s="77"/>
      <c r="D45" s="24">
        <v>66</v>
      </c>
      <c r="E45" s="22">
        <v>147000</v>
      </c>
      <c r="F45" s="25">
        <f t="shared" si="3"/>
        <v>371.21212121212125</v>
      </c>
      <c r="G45" s="17" t="s">
        <v>8</v>
      </c>
    </row>
    <row r="46" spans="1:7" x14ac:dyDescent="0.25">
      <c r="A46" s="22">
        <v>5</v>
      </c>
      <c r="B46" s="75" t="s">
        <v>23</v>
      </c>
      <c r="C46" s="76"/>
      <c r="D46" s="43">
        <v>74</v>
      </c>
      <c r="E46" s="22">
        <v>150000</v>
      </c>
      <c r="F46" s="25">
        <f t="shared" si="3"/>
        <v>337.83783783783787</v>
      </c>
      <c r="G46" s="17" t="s">
        <v>8</v>
      </c>
    </row>
    <row r="47" spans="1:7" x14ac:dyDescent="0.25">
      <c r="A47" s="22">
        <v>6</v>
      </c>
      <c r="B47" s="67" t="s">
        <v>19</v>
      </c>
      <c r="C47" s="67"/>
      <c r="D47" s="26">
        <v>166</v>
      </c>
      <c r="E47" s="22">
        <v>150000</v>
      </c>
      <c r="F47" s="27">
        <f>E47/D47/3</f>
        <v>301.20481927710847</v>
      </c>
      <c r="G47" s="17" t="s">
        <v>8</v>
      </c>
    </row>
    <row r="48" spans="1:7" x14ac:dyDescent="0.25">
      <c r="A48" s="31">
        <v>7</v>
      </c>
      <c r="B48" s="67" t="s">
        <v>26</v>
      </c>
      <c r="C48" s="67"/>
      <c r="D48" s="30">
        <v>222</v>
      </c>
      <c r="E48" s="22">
        <v>150000</v>
      </c>
      <c r="F48" s="27">
        <f>E48/D48/3</f>
        <v>225.22522522522522</v>
      </c>
      <c r="G48" s="17" t="s">
        <v>8</v>
      </c>
    </row>
    <row r="49" spans="1:7" x14ac:dyDescent="0.25">
      <c r="A49" s="41"/>
      <c r="B49" s="28"/>
      <c r="C49" s="28"/>
      <c r="D49" s="28"/>
      <c r="E49" s="41"/>
      <c r="F49" s="29"/>
      <c r="G49" s="21"/>
    </row>
    <row r="50" spans="1:7" ht="15.75" x14ac:dyDescent="0.25">
      <c r="A50" s="79" t="s">
        <v>21</v>
      </c>
      <c r="B50" s="79"/>
      <c r="C50" s="79"/>
      <c r="D50" s="79"/>
      <c r="E50" s="79"/>
    </row>
    <row r="52" spans="1:7" x14ac:dyDescent="0.25">
      <c r="A52" s="68" t="s">
        <v>1</v>
      </c>
      <c r="B52" s="80" t="s">
        <v>2</v>
      </c>
      <c r="C52" s="81"/>
      <c r="D52" s="32" t="s">
        <v>3</v>
      </c>
      <c r="E52" s="68" t="s">
        <v>16</v>
      </c>
      <c r="F52" s="34" t="s">
        <v>4</v>
      </c>
      <c r="G52" s="9" t="s">
        <v>5</v>
      </c>
    </row>
    <row r="53" spans="1:7" ht="16.5" x14ac:dyDescent="0.25">
      <c r="A53" s="69"/>
      <c r="B53" s="82"/>
      <c r="C53" s="83"/>
      <c r="D53" s="10" t="s">
        <v>17</v>
      </c>
      <c r="E53" s="69"/>
      <c r="F53" s="33" t="s">
        <v>20</v>
      </c>
      <c r="G53" s="12" t="s">
        <v>6</v>
      </c>
    </row>
    <row r="54" spans="1:7" ht="15" customHeight="1" x14ac:dyDescent="0.25">
      <c r="A54" s="13">
        <v>1</v>
      </c>
      <c r="B54" s="84" t="s">
        <v>22</v>
      </c>
      <c r="C54" s="85"/>
      <c r="D54" s="35"/>
      <c r="E54" s="15">
        <v>220000</v>
      </c>
      <c r="F54" s="16"/>
      <c r="G54" s="17" t="s">
        <v>8</v>
      </c>
    </row>
    <row r="55" spans="1:7" ht="15" customHeight="1" x14ac:dyDescent="0.25">
      <c r="A55" s="19"/>
      <c r="B55" s="19"/>
      <c r="C55" s="19"/>
      <c r="D55" s="19"/>
      <c r="E55" s="19"/>
      <c r="F55" s="20"/>
      <c r="G55" s="21"/>
    </row>
    <row r="56" spans="1:7" ht="15" customHeight="1" x14ac:dyDescent="0.25">
      <c r="A56" s="79" t="s">
        <v>27</v>
      </c>
      <c r="B56" s="79"/>
      <c r="C56" s="79"/>
      <c r="D56" s="79"/>
      <c r="E56" s="79"/>
    </row>
    <row r="57" spans="1:7" ht="15" customHeight="1" x14ac:dyDescent="0.25"/>
    <row r="58" spans="1:7" x14ac:dyDescent="0.25">
      <c r="A58" s="68" t="s">
        <v>1</v>
      </c>
      <c r="B58" s="80" t="s">
        <v>2</v>
      </c>
      <c r="C58" s="81"/>
      <c r="D58" s="46" t="s">
        <v>3</v>
      </c>
      <c r="E58" s="68" t="s">
        <v>16</v>
      </c>
      <c r="F58" s="48" t="s">
        <v>4</v>
      </c>
      <c r="G58" s="9" t="s">
        <v>5</v>
      </c>
    </row>
    <row r="59" spans="1:7" ht="15" customHeight="1" x14ac:dyDescent="0.25">
      <c r="A59" s="69"/>
      <c r="B59" s="82"/>
      <c r="C59" s="83"/>
      <c r="D59" s="10" t="s">
        <v>17</v>
      </c>
      <c r="E59" s="69"/>
      <c r="F59" s="47" t="s">
        <v>20</v>
      </c>
      <c r="G59" s="12" t="s">
        <v>6</v>
      </c>
    </row>
    <row r="60" spans="1:7" x14ac:dyDescent="0.25">
      <c r="A60" s="13">
        <v>1</v>
      </c>
      <c r="B60" s="84" t="s">
        <v>33</v>
      </c>
      <c r="C60" s="85"/>
      <c r="D60" s="50">
        <v>13</v>
      </c>
      <c r="E60" s="15">
        <v>240000</v>
      </c>
      <c r="F60" s="16">
        <f>E60/D60/6</f>
        <v>3076.9230769230767</v>
      </c>
      <c r="G60" s="17" t="s">
        <v>8</v>
      </c>
    </row>
    <row r="61" spans="1:7" x14ac:dyDescent="0.25">
      <c r="A61" s="13">
        <v>2</v>
      </c>
      <c r="B61" s="84" t="s">
        <v>9</v>
      </c>
      <c r="C61" s="85"/>
      <c r="D61" s="57">
        <v>18</v>
      </c>
      <c r="E61" s="15">
        <v>240000</v>
      </c>
      <c r="F61" s="16">
        <f>E61/D61/6</f>
        <v>2222.2222222222222</v>
      </c>
      <c r="G61" s="17" t="s">
        <v>8</v>
      </c>
    </row>
    <row r="62" spans="1:7" x14ac:dyDescent="0.25">
      <c r="A62" s="49">
        <v>3</v>
      </c>
      <c r="B62" s="78" t="s">
        <v>10</v>
      </c>
      <c r="C62" s="78"/>
      <c r="D62" s="49">
        <v>22</v>
      </c>
      <c r="E62" s="15">
        <v>240000</v>
      </c>
      <c r="F62" s="54">
        <f t="shared" ref="F62:F63" si="4">E62/D62/6</f>
        <v>1818.1818181818182</v>
      </c>
      <c r="G62" s="55" t="s">
        <v>8</v>
      </c>
    </row>
    <row r="63" spans="1:7" x14ac:dyDescent="0.25">
      <c r="A63" s="49">
        <v>4</v>
      </c>
      <c r="B63" s="78" t="s">
        <v>12</v>
      </c>
      <c r="C63" s="78"/>
      <c r="D63" s="49">
        <v>33</v>
      </c>
      <c r="E63" s="15">
        <v>240000</v>
      </c>
      <c r="F63" s="54">
        <f t="shared" si="4"/>
        <v>1212.1212121212122</v>
      </c>
      <c r="G63" s="55" t="s">
        <v>8</v>
      </c>
    </row>
    <row r="64" spans="1:7" x14ac:dyDescent="0.25">
      <c r="A64" s="19"/>
      <c r="B64" s="19"/>
      <c r="C64" s="19"/>
      <c r="D64" s="19"/>
      <c r="E64" s="19"/>
      <c r="F64" s="20"/>
      <c r="G64" s="21"/>
    </row>
    <row r="65" spans="1:1" x14ac:dyDescent="0.25">
      <c r="A65" t="s">
        <v>14</v>
      </c>
    </row>
    <row r="66" spans="1:1" x14ac:dyDescent="0.25">
      <c r="A66" t="s">
        <v>15</v>
      </c>
    </row>
  </sheetData>
  <mergeCells count="48">
    <mergeCell ref="E32:E33"/>
    <mergeCell ref="B34:C34"/>
    <mergeCell ref="B35:C35"/>
    <mergeCell ref="E20:E21"/>
    <mergeCell ref="B23:C23"/>
    <mergeCell ref="B13:C13"/>
    <mergeCell ref="B14:C14"/>
    <mergeCell ref="B15:C15"/>
    <mergeCell ref="A40:A41"/>
    <mergeCell ref="B40:C41"/>
    <mergeCell ref="A20:A21"/>
    <mergeCell ref="B20:C21"/>
    <mergeCell ref="B24:C24"/>
    <mergeCell ref="B25:C25"/>
    <mergeCell ref="B27:C27"/>
    <mergeCell ref="B26:C26"/>
    <mergeCell ref="B22:C22"/>
    <mergeCell ref="B28:C28"/>
    <mergeCell ref="A32:A33"/>
    <mergeCell ref="B32:C33"/>
    <mergeCell ref="B16:C16"/>
    <mergeCell ref="B12:C12"/>
    <mergeCell ref="A5:G5"/>
    <mergeCell ref="A9:A10"/>
    <mergeCell ref="B9:C10"/>
    <mergeCell ref="E9:E10"/>
    <mergeCell ref="B11:C11"/>
    <mergeCell ref="B48:C48"/>
    <mergeCell ref="B54:C54"/>
    <mergeCell ref="A50:E50"/>
    <mergeCell ref="A52:A53"/>
    <mergeCell ref="B52:C53"/>
    <mergeCell ref="E52:E53"/>
    <mergeCell ref="B63:C63"/>
    <mergeCell ref="B62:C62"/>
    <mergeCell ref="A56:E56"/>
    <mergeCell ref="A58:A59"/>
    <mergeCell ref="B58:C59"/>
    <mergeCell ref="E58:E59"/>
    <mergeCell ref="B60:C60"/>
    <mergeCell ref="B61:C61"/>
    <mergeCell ref="B47:C47"/>
    <mergeCell ref="E40:E41"/>
    <mergeCell ref="B44:C44"/>
    <mergeCell ref="B42:C42"/>
    <mergeCell ref="B43:C43"/>
    <mergeCell ref="B46:C46"/>
    <mergeCell ref="B45:C4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thunderobot</cp:lastModifiedBy>
  <cp:lastPrinted>2024-11-01T07:05:32Z</cp:lastPrinted>
  <dcterms:created xsi:type="dcterms:W3CDTF">2022-01-31T04:59:01Z</dcterms:created>
  <dcterms:modified xsi:type="dcterms:W3CDTF">2025-10-15T06:38:50Z</dcterms:modified>
</cp:coreProperties>
</file>